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00" windowHeight="9090"/>
  </bookViews>
  <sheets>
    <sheet name="月度" sheetId="1" r:id="rId1"/>
    <sheet name="Sheet1" sheetId="4" r:id="rId2"/>
  </sheets>
  <calcPr calcId="144525"/>
</workbook>
</file>

<file path=xl/sharedStrings.xml><?xml version="1.0" encoding="utf-8"?>
<sst xmlns="http://schemas.openxmlformats.org/spreadsheetml/2006/main" count="119" uniqueCount="66">
  <si>
    <r>
      <rPr>
        <u/>
        <sz val="24"/>
        <color theme="1"/>
        <rFont val="宋体"/>
        <charset val="134"/>
        <scheme val="minor"/>
      </rPr>
      <t>2022</t>
    </r>
    <r>
      <rPr>
        <sz val="24"/>
        <color theme="1"/>
        <rFont val="宋体"/>
        <charset val="134"/>
        <scheme val="minor"/>
      </rPr>
      <t>年</t>
    </r>
    <r>
      <rPr>
        <u/>
        <sz val="24"/>
        <color theme="1"/>
        <rFont val="宋体"/>
        <charset val="134"/>
        <scheme val="minor"/>
      </rPr>
      <t>12</t>
    </r>
    <r>
      <rPr>
        <sz val="24"/>
        <color theme="1"/>
        <rFont val="宋体"/>
        <charset val="134"/>
        <scheme val="minor"/>
      </rPr>
      <t>月危险废物台账报表</t>
    </r>
  </si>
  <si>
    <t>填报单位：（盖章）宁夏蓝丰精细化工有限公司                                                                                单位：吨</t>
  </si>
  <si>
    <t>序号</t>
  </si>
  <si>
    <t>废物名称</t>
  </si>
  <si>
    <t>废物类别代码</t>
  </si>
  <si>
    <t>产生量</t>
  </si>
  <si>
    <r>
      <rPr>
        <sz val="12"/>
        <color rgb="FF000000"/>
        <rFont val="宋体"/>
        <charset val="134"/>
      </rPr>
      <t>自行利用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黑体"/>
        <charset val="134"/>
      </rPr>
      <t>处置情况</t>
    </r>
  </si>
  <si>
    <r>
      <rPr>
        <sz val="12"/>
        <color rgb="FF000000"/>
        <rFont val="宋体"/>
        <charset val="134"/>
      </rPr>
      <t>委托外单位利用</t>
    </r>
    <r>
      <rPr>
        <sz val="12"/>
        <color rgb="FF000000"/>
        <rFont val="Times New Roman"/>
        <charset val="134"/>
      </rPr>
      <t>/</t>
    </r>
    <r>
      <rPr>
        <sz val="12"/>
        <color rgb="FF000000"/>
        <rFont val="宋体"/>
        <charset val="134"/>
      </rPr>
      <t>处置情况</t>
    </r>
  </si>
  <si>
    <t>临时贮存情况</t>
  </si>
  <si>
    <t>利用处置方式</t>
  </si>
  <si>
    <t>利用处置量</t>
  </si>
  <si>
    <t>记录表号段</t>
  </si>
  <si>
    <t>省（区、市）</t>
  </si>
  <si>
    <t>单位名称</t>
  </si>
  <si>
    <t>许可证编号</t>
  </si>
  <si>
    <t>记录表</t>
  </si>
  <si>
    <t>上月底</t>
  </si>
  <si>
    <t>本月底</t>
  </si>
  <si>
    <r>
      <rPr>
        <sz val="12"/>
        <color rgb="FF000000"/>
        <rFont val="宋体"/>
        <charset val="134"/>
      </rPr>
      <t>号</t>
    </r>
    <r>
      <rPr>
        <sz val="12"/>
        <color rgb="FF000000"/>
        <rFont val="Times New Roman"/>
        <charset val="134"/>
      </rPr>
      <t xml:space="preserve">  </t>
    </r>
    <r>
      <rPr>
        <sz val="12"/>
        <color rgb="FF000000"/>
        <rFont val="宋体"/>
        <charset val="134"/>
      </rPr>
      <t>段</t>
    </r>
  </si>
  <si>
    <t>贮存量</t>
  </si>
  <si>
    <t>污水处理污泥</t>
  </si>
  <si>
    <t xml:space="preserve">HW04
263-011-04
</t>
  </si>
  <si>
    <t>宁夏宁东清大国华环境资源有限公司</t>
  </si>
  <si>
    <r>
      <rPr>
        <b/>
        <sz val="11"/>
        <color rgb="FF000000"/>
        <rFont val="Times New Roman"/>
        <charset val="134"/>
      </rPr>
      <t>NWF[2022]013</t>
    </r>
    <r>
      <rPr>
        <b/>
        <sz val="11"/>
        <color rgb="FF000000"/>
        <rFont val="宋体"/>
        <charset val="134"/>
      </rPr>
      <t>号</t>
    </r>
  </si>
  <si>
    <t>填埋</t>
  </si>
  <si>
    <t>生化污泥</t>
  </si>
  <si>
    <t>污水处理盐泥</t>
  </si>
  <si>
    <t>HW04
263-011-04</t>
  </si>
  <si>
    <t>宁夏金塔有色环保科技有限公司</t>
  </si>
  <si>
    <r>
      <rPr>
        <b/>
        <sz val="11"/>
        <color rgb="FF000000"/>
        <rFont val="Times New Roman"/>
        <charset val="134"/>
      </rPr>
      <t>NWF[2022]014</t>
    </r>
    <r>
      <rPr>
        <b/>
        <sz val="11"/>
        <color rgb="FF000000"/>
        <rFont val="宋体"/>
        <charset val="134"/>
      </rPr>
      <t>号</t>
    </r>
  </si>
  <si>
    <t>分析废液</t>
  </si>
  <si>
    <t xml:space="preserve">HW49
900-047-49
</t>
  </si>
  <si>
    <t>精馏残渣</t>
  </si>
  <si>
    <t xml:space="preserve">HW11
900-013-11
</t>
  </si>
  <si>
    <r>
      <rPr>
        <b/>
        <sz val="11"/>
        <color rgb="FF000000"/>
        <rFont val="Times New Roman"/>
        <charset val="134"/>
      </rPr>
      <t>NWF[2020]009</t>
    </r>
    <r>
      <rPr>
        <b/>
        <sz val="11"/>
        <color rgb="FF000000"/>
        <rFont val="宋体"/>
        <charset val="134"/>
      </rPr>
      <t>号</t>
    </r>
  </si>
  <si>
    <t>焚烧</t>
  </si>
  <si>
    <t>胺化反应滤渣</t>
  </si>
  <si>
    <t xml:space="preserve">HW04
263-008-04
</t>
  </si>
  <si>
    <t>废滤布</t>
  </si>
  <si>
    <t xml:space="preserve">HW49
900-041-49
</t>
  </si>
  <si>
    <t>废包装物</t>
  </si>
  <si>
    <t>废保温棉</t>
  </si>
  <si>
    <t xml:space="preserve">HW36
900-030-36
</t>
  </si>
  <si>
    <t>废矿物油</t>
  </si>
  <si>
    <t xml:space="preserve">HW08
900-214-08
</t>
  </si>
  <si>
    <t>单位负责人：杨长清</t>
  </si>
  <si>
    <t>填报人：马杰</t>
  </si>
  <si>
    <t xml:space="preserve">        联系电话：0955-6556595</t>
  </si>
  <si>
    <t xml:space="preserve">    填报日期：2023年1月1日</t>
  </si>
  <si>
    <t>废树脂</t>
  </si>
  <si>
    <t xml:space="preserve">HW04
263-010-04
</t>
  </si>
  <si>
    <t>废活性炭</t>
  </si>
  <si>
    <t>蒸馏残渣</t>
  </si>
  <si>
    <t>废脱硫剂</t>
  </si>
  <si>
    <t>有机溶剂</t>
  </si>
  <si>
    <t xml:space="preserve">HW06
900-402-06
</t>
  </si>
  <si>
    <t>废吸附剂</t>
  </si>
  <si>
    <t xml:space="preserve">HW49
900-039-49
</t>
  </si>
  <si>
    <t>废变换触媒</t>
  </si>
  <si>
    <t>废催化剂1</t>
  </si>
  <si>
    <t>0</t>
  </si>
  <si>
    <t>废催化剂2</t>
  </si>
  <si>
    <t xml:space="preserve">HW46
900-037-46
</t>
  </si>
  <si>
    <t>废催化剂3</t>
  </si>
  <si>
    <t>合计</t>
  </si>
  <si>
    <t>－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</si>
</sst>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24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b/>
      <sz val="12"/>
      <color rgb="FF000000"/>
      <name val="宋体"/>
      <charset val="134"/>
    </font>
    <font>
      <b/>
      <sz val="12"/>
      <color rgb="FF000000"/>
      <name val="Times New Roman"/>
      <charset val="134"/>
    </font>
    <font>
      <b/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2" applyNumberFormat="0" applyAlignment="0" applyProtection="0">
      <alignment vertical="center"/>
    </xf>
    <xf numFmtId="0" fontId="24" fillId="11" borderId="8" applyNumberFormat="0" applyAlignment="0" applyProtection="0">
      <alignment vertical="center"/>
    </xf>
    <xf numFmtId="0" fontId="25" fillId="12" borderId="13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4"/>
  <sheetViews>
    <sheetView tabSelected="1" workbookViewId="0">
      <selection activeCell="L37" sqref="L37"/>
    </sheetView>
  </sheetViews>
  <sheetFormatPr defaultColWidth="9" defaultRowHeight="13.5"/>
  <cols>
    <col min="1" max="1" width="4.125" style="1" customWidth="1"/>
    <col min="3" max="3" width="10.625" customWidth="1"/>
    <col min="4" max="4" width="11.625" customWidth="1"/>
    <col min="5" max="8" width="7.125" customWidth="1"/>
    <col min="9" max="9" width="17.5" customWidth="1"/>
    <col min="10" max="10" width="10.875" customWidth="1"/>
    <col min="11" max="11" width="6.875" customWidth="1"/>
    <col min="12" max="12" width="9.125" customWidth="1"/>
    <col min="14" max="14" width="11.625" style="2" customWidth="1"/>
    <col min="15" max="15" width="11.625" customWidth="1"/>
  </cols>
  <sheetData>
    <row r="1" ht="31.5" spans="2:16">
      <c r="B1" s="3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29"/>
      <c r="O1" s="4"/>
      <c r="P1" s="4"/>
    </row>
    <row r="2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ht="14.25" spans="1:16">
      <c r="A3" s="6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9"/>
      <c r="G3" s="9"/>
      <c r="H3" s="10" t="s">
        <v>7</v>
      </c>
      <c r="I3" s="30"/>
      <c r="J3" s="30"/>
      <c r="K3" s="30"/>
      <c r="L3" s="30"/>
      <c r="M3" s="31"/>
      <c r="N3" s="25" t="s">
        <v>8</v>
      </c>
      <c r="O3" s="30"/>
      <c r="P3" s="31"/>
    </row>
    <row r="4" ht="14.25" spans="1:16">
      <c r="A4" s="6"/>
      <c r="B4" s="9"/>
      <c r="C4" s="9"/>
      <c r="D4" s="11"/>
      <c r="E4" s="7" t="s">
        <v>9</v>
      </c>
      <c r="F4" s="8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9</v>
      </c>
      <c r="L4" s="7" t="s">
        <v>10</v>
      </c>
      <c r="M4" s="7" t="s">
        <v>15</v>
      </c>
      <c r="N4" s="27" t="s">
        <v>16</v>
      </c>
      <c r="O4" s="7" t="s">
        <v>17</v>
      </c>
      <c r="P4" s="7" t="s">
        <v>11</v>
      </c>
    </row>
    <row r="5" ht="15.75" spans="1:16">
      <c r="A5" s="6"/>
      <c r="B5" s="9"/>
      <c r="C5" s="9"/>
      <c r="D5" s="12"/>
      <c r="E5" s="9"/>
      <c r="F5" s="12"/>
      <c r="G5" s="9"/>
      <c r="H5" s="9"/>
      <c r="I5" s="9"/>
      <c r="J5" s="9"/>
      <c r="K5" s="9"/>
      <c r="L5" s="9"/>
      <c r="M5" s="7" t="s">
        <v>18</v>
      </c>
      <c r="N5" s="27" t="s">
        <v>19</v>
      </c>
      <c r="O5" s="7" t="s">
        <v>19</v>
      </c>
      <c r="P5" s="9"/>
    </row>
    <row r="6" ht="39" customHeight="1" spans="1:16">
      <c r="A6" s="13">
        <v>1</v>
      </c>
      <c r="B6" s="14" t="s">
        <v>20</v>
      </c>
      <c r="C6" s="15" t="s">
        <v>21</v>
      </c>
      <c r="D6" s="15">
        <v>10.011</v>
      </c>
      <c r="E6" s="15"/>
      <c r="F6" s="15"/>
      <c r="G6" s="15"/>
      <c r="H6" s="15"/>
      <c r="I6" s="14" t="s">
        <v>22</v>
      </c>
      <c r="J6" s="24" t="s">
        <v>23</v>
      </c>
      <c r="K6" s="14" t="s">
        <v>24</v>
      </c>
      <c r="L6" s="15">
        <v>31.58</v>
      </c>
      <c r="M6" s="15"/>
      <c r="N6" s="15">
        <v>24.331</v>
      </c>
      <c r="O6" s="15">
        <f>N6+D6-L6</f>
        <v>2.762</v>
      </c>
      <c r="P6" s="15"/>
    </row>
    <row r="7" ht="39" customHeight="1" spans="1:16">
      <c r="A7" s="13">
        <v>2</v>
      </c>
      <c r="B7" s="14" t="s">
        <v>25</v>
      </c>
      <c r="C7" s="15" t="s">
        <v>21</v>
      </c>
      <c r="D7" s="15">
        <v>6.014</v>
      </c>
      <c r="E7" s="15"/>
      <c r="F7" s="15"/>
      <c r="G7" s="15"/>
      <c r="H7" s="15"/>
      <c r="I7" s="14"/>
      <c r="J7" s="24"/>
      <c r="K7" s="14"/>
      <c r="L7" s="15"/>
      <c r="M7" s="15"/>
      <c r="N7" s="15">
        <v>9.848</v>
      </c>
      <c r="O7" s="15">
        <f>N7+D7</f>
        <v>15.862</v>
      </c>
      <c r="P7" s="15"/>
    </row>
    <row r="8" ht="39" customHeight="1" spans="1:16">
      <c r="A8" s="16">
        <v>3</v>
      </c>
      <c r="B8" s="17" t="s">
        <v>26</v>
      </c>
      <c r="C8" s="16" t="s">
        <v>27</v>
      </c>
      <c r="D8" s="16">
        <v>357.514</v>
      </c>
      <c r="E8" s="16"/>
      <c r="F8" s="16"/>
      <c r="G8" s="16"/>
      <c r="H8" s="16"/>
      <c r="I8" s="19" t="s">
        <v>22</v>
      </c>
      <c r="J8" s="18" t="s">
        <v>23</v>
      </c>
      <c r="K8" s="19" t="s">
        <v>24</v>
      </c>
      <c r="L8" s="18">
        <v>98</v>
      </c>
      <c r="M8" s="18"/>
      <c r="N8" s="16">
        <v>167.597</v>
      </c>
      <c r="O8" s="16">
        <f>N8+D8-L8-L9</f>
        <v>118.591</v>
      </c>
      <c r="P8" s="18"/>
    </row>
    <row r="9" ht="39" customHeight="1" spans="1:16">
      <c r="A9" s="18"/>
      <c r="B9" s="19"/>
      <c r="C9" s="18"/>
      <c r="D9" s="18"/>
      <c r="E9" s="18"/>
      <c r="F9" s="18"/>
      <c r="G9" s="18"/>
      <c r="H9" s="18"/>
      <c r="I9" s="19" t="s">
        <v>28</v>
      </c>
      <c r="J9" s="18" t="s">
        <v>29</v>
      </c>
      <c r="K9" s="19" t="s">
        <v>24</v>
      </c>
      <c r="L9" s="18">
        <v>308.52</v>
      </c>
      <c r="M9" s="18"/>
      <c r="N9" s="18"/>
      <c r="O9" s="18"/>
      <c r="P9" s="18"/>
    </row>
    <row r="10" ht="39" customHeight="1" spans="1:16">
      <c r="A10" s="13">
        <v>4</v>
      </c>
      <c r="B10" s="14" t="s">
        <v>30</v>
      </c>
      <c r="C10" s="15" t="s">
        <v>31</v>
      </c>
      <c r="D10" s="15">
        <v>0</v>
      </c>
      <c r="E10" s="15"/>
      <c r="F10" s="15"/>
      <c r="G10" s="15"/>
      <c r="H10" s="15"/>
      <c r="I10" s="14"/>
      <c r="J10" s="24"/>
      <c r="K10" s="14"/>
      <c r="L10" s="15"/>
      <c r="M10" s="15"/>
      <c r="N10" s="15">
        <v>0</v>
      </c>
      <c r="O10" s="15">
        <v>0</v>
      </c>
      <c r="P10" s="15"/>
    </row>
    <row r="11" ht="39" customHeight="1" spans="1:16">
      <c r="A11" s="20">
        <v>5</v>
      </c>
      <c r="B11" s="21" t="s">
        <v>32</v>
      </c>
      <c r="C11" s="22" t="s">
        <v>33</v>
      </c>
      <c r="D11" s="23">
        <v>30.486</v>
      </c>
      <c r="E11" s="22"/>
      <c r="F11" s="22"/>
      <c r="G11" s="22"/>
      <c r="H11" s="22"/>
      <c r="I11" s="14" t="s">
        <v>22</v>
      </c>
      <c r="J11" s="24" t="s">
        <v>34</v>
      </c>
      <c r="K11" s="14" t="s">
        <v>35</v>
      </c>
      <c r="L11" s="15">
        <v>63.86</v>
      </c>
      <c r="M11" s="15"/>
      <c r="N11" s="22">
        <v>207.777</v>
      </c>
      <c r="O11" s="22">
        <f>N11+D11-L11</f>
        <v>174.403</v>
      </c>
      <c r="P11" s="15"/>
    </row>
    <row r="12" ht="39" customHeight="1" spans="1:16">
      <c r="A12" s="13">
        <v>6</v>
      </c>
      <c r="B12" s="14" t="s">
        <v>36</v>
      </c>
      <c r="C12" s="15" t="s">
        <v>37</v>
      </c>
      <c r="D12" s="15">
        <v>0</v>
      </c>
      <c r="E12" s="15"/>
      <c r="F12" s="15"/>
      <c r="G12" s="15"/>
      <c r="H12" s="15"/>
      <c r="I12" s="14"/>
      <c r="J12" s="24"/>
      <c r="K12" s="14"/>
      <c r="L12" s="15"/>
      <c r="M12" s="15"/>
      <c r="N12" s="15">
        <v>0</v>
      </c>
      <c r="O12" s="15">
        <v>0</v>
      </c>
      <c r="P12" s="15"/>
    </row>
    <row r="13" ht="39" customHeight="1" spans="1:16">
      <c r="A13" s="13">
        <v>7</v>
      </c>
      <c r="B13" s="14" t="s">
        <v>38</v>
      </c>
      <c r="C13" s="15" t="s">
        <v>39</v>
      </c>
      <c r="D13" s="15">
        <v>0</v>
      </c>
      <c r="E13" s="15"/>
      <c r="F13" s="15"/>
      <c r="G13" s="15"/>
      <c r="H13" s="15"/>
      <c r="I13" s="14"/>
      <c r="J13" s="24"/>
      <c r="K13" s="14"/>
      <c r="L13" s="15"/>
      <c r="M13" s="15"/>
      <c r="N13" s="15">
        <v>0</v>
      </c>
      <c r="O13" s="15">
        <v>0</v>
      </c>
      <c r="P13" s="15"/>
    </row>
    <row r="14" ht="39" customHeight="1" spans="1:16">
      <c r="A14" s="13">
        <v>8</v>
      </c>
      <c r="B14" s="14" t="s">
        <v>40</v>
      </c>
      <c r="C14" s="15" t="s">
        <v>39</v>
      </c>
      <c r="D14" s="15">
        <v>0</v>
      </c>
      <c r="E14" s="15"/>
      <c r="F14" s="15"/>
      <c r="G14" s="15"/>
      <c r="H14" s="15"/>
      <c r="I14" s="14"/>
      <c r="J14" s="24"/>
      <c r="K14" s="14"/>
      <c r="L14" s="15"/>
      <c r="M14" s="15"/>
      <c r="N14" s="15">
        <v>0.03</v>
      </c>
      <c r="O14" s="15">
        <v>0.03</v>
      </c>
      <c r="P14" s="15"/>
    </row>
    <row r="15" ht="39" customHeight="1" spans="1:16">
      <c r="A15" s="13">
        <v>9</v>
      </c>
      <c r="B15" s="14" t="s">
        <v>41</v>
      </c>
      <c r="C15" s="15" t="s">
        <v>42</v>
      </c>
      <c r="D15" s="15">
        <v>0.196</v>
      </c>
      <c r="E15" s="15"/>
      <c r="F15" s="15"/>
      <c r="G15" s="15"/>
      <c r="H15" s="15"/>
      <c r="I15" s="14"/>
      <c r="J15" s="24"/>
      <c r="K15" s="19"/>
      <c r="L15" s="15"/>
      <c r="M15" s="15"/>
      <c r="N15" s="15">
        <v>0</v>
      </c>
      <c r="O15" s="15">
        <v>0.196</v>
      </c>
      <c r="P15" s="15"/>
    </row>
    <row r="16" ht="39" customHeight="1" spans="1:16">
      <c r="A16" s="13">
        <v>10</v>
      </c>
      <c r="B16" s="14" t="s">
        <v>43</v>
      </c>
      <c r="C16" s="15" t="s">
        <v>44</v>
      </c>
      <c r="D16" s="15">
        <v>0</v>
      </c>
      <c r="E16" s="15"/>
      <c r="F16" s="15"/>
      <c r="G16" s="15"/>
      <c r="H16" s="14"/>
      <c r="I16" s="14"/>
      <c r="J16" s="24"/>
      <c r="K16" s="14"/>
      <c r="L16" s="15"/>
      <c r="M16" s="15"/>
      <c r="N16" s="15">
        <v>0</v>
      </c>
      <c r="O16" s="15">
        <v>0</v>
      </c>
      <c r="P16" s="15"/>
    </row>
    <row r="17" spans="1:16">
      <c r="A17" s="5" t="s">
        <v>45</v>
      </c>
      <c r="B17" s="5"/>
      <c r="C17" s="5"/>
      <c r="F17" t="s">
        <v>46</v>
      </c>
      <c r="I17" t="s">
        <v>47</v>
      </c>
      <c r="L17" s="1" t="s">
        <v>48</v>
      </c>
      <c r="M17" s="1"/>
      <c r="N17" s="1"/>
      <c r="O17" s="1"/>
      <c r="P17" s="1"/>
    </row>
    <row r="18" ht="31.5" spans="2:16">
      <c r="B18" s="3" t="s">
        <v>0</v>
      </c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29"/>
      <c r="O18" s="4"/>
      <c r="P18" s="4"/>
    </row>
    <row r="19" spans="1:16">
      <c r="A19" s="5" t="s">
        <v>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ht="14.25" spans="1:16">
      <c r="A20" s="6" t="s">
        <v>2</v>
      </c>
      <c r="B20" s="7" t="s">
        <v>3</v>
      </c>
      <c r="C20" s="7" t="s">
        <v>4</v>
      </c>
      <c r="D20" s="8" t="s">
        <v>5</v>
      </c>
      <c r="E20" s="7" t="s">
        <v>6</v>
      </c>
      <c r="F20" s="9"/>
      <c r="G20" s="9"/>
      <c r="H20" s="10" t="s">
        <v>7</v>
      </c>
      <c r="I20" s="30"/>
      <c r="J20" s="30"/>
      <c r="K20" s="30"/>
      <c r="L20" s="30"/>
      <c r="M20" s="31"/>
      <c r="N20" s="25" t="s">
        <v>8</v>
      </c>
      <c r="O20" s="30"/>
      <c r="P20" s="31"/>
    </row>
    <row r="21" ht="14.25" spans="1:16">
      <c r="A21" s="6"/>
      <c r="B21" s="9"/>
      <c r="C21" s="9"/>
      <c r="D21" s="11"/>
      <c r="E21" s="7" t="s">
        <v>9</v>
      </c>
      <c r="F21" s="8" t="s">
        <v>10</v>
      </c>
      <c r="G21" s="7" t="s">
        <v>11</v>
      </c>
      <c r="H21" s="7" t="s">
        <v>12</v>
      </c>
      <c r="I21" s="7" t="s">
        <v>13</v>
      </c>
      <c r="J21" s="7" t="s">
        <v>14</v>
      </c>
      <c r="K21" s="7" t="s">
        <v>9</v>
      </c>
      <c r="L21" s="7" t="s">
        <v>10</v>
      </c>
      <c r="M21" s="7" t="s">
        <v>15</v>
      </c>
      <c r="N21" s="27" t="s">
        <v>16</v>
      </c>
      <c r="O21" s="7" t="s">
        <v>17</v>
      </c>
      <c r="P21" s="7" t="s">
        <v>11</v>
      </c>
    </row>
    <row r="22" ht="15.75" spans="1:16">
      <c r="A22" s="6"/>
      <c r="B22" s="9"/>
      <c r="C22" s="9"/>
      <c r="D22" s="12"/>
      <c r="E22" s="9"/>
      <c r="F22" s="12"/>
      <c r="G22" s="9"/>
      <c r="H22" s="9"/>
      <c r="I22" s="9"/>
      <c r="J22" s="9"/>
      <c r="K22" s="9"/>
      <c r="L22" s="9"/>
      <c r="M22" s="7" t="s">
        <v>18</v>
      </c>
      <c r="N22" s="27" t="s">
        <v>19</v>
      </c>
      <c r="O22" s="7" t="s">
        <v>19</v>
      </c>
      <c r="P22" s="9"/>
    </row>
    <row r="23" ht="41" customHeight="1" spans="1:16">
      <c r="A23" s="13">
        <v>11</v>
      </c>
      <c r="B23" s="14" t="s">
        <v>49</v>
      </c>
      <c r="C23" s="15" t="s">
        <v>50</v>
      </c>
      <c r="D23" s="15">
        <v>0</v>
      </c>
      <c r="E23" s="9"/>
      <c r="F23" s="12"/>
      <c r="G23" s="9"/>
      <c r="H23" s="9"/>
      <c r="I23" s="9"/>
      <c r="J23" s="9"/>
      <c r="K23" s="9"/>
      <c r="L23" s="9"/>
      <c r="M23" s="7"/>
      <c r="N23" s="27">
        <v>0</v>
      </c>
      <c r="O23" s="27">
        <v>0</v>
      </c>
      <c r="P23" s="9"/>
    </row>
    <row r="24" ht="41" customHeight="1" spans="1:16">
      <c r="A24" s="13">
        <v>12</v>
      </c>
      <c r="B24" s="14" t="s">
        <v>51</v>
      </c>
      <c r="C24" s="15" t="s">
        <v>50</v>
      </c>
      <c r="D24" s="15">
        <v>0</v>
      </c>
      <c r="E24" s="15"/>
      <c r="F24" s="15"/>
      <c r="G24" s="15"/>
      <c r="H24" s="15"/>
      <c r="I24" s="14"/>
      <c r="J24" s="24"/>
      <c r="K24" s="14"/>
      <c r="L24" s="15"/>
      <c r="M24" s="15"/>
      <c r="N24" s="15">
        <v>3.689</v>
      </c>
      <c r="O24" s="15">
        <v>3.689</v>
      </c>
      <c r="P24" s="15"/>
    </row>
    <row r="25" ht="41" customHeight="1" spans="1:16">
      <c r="A25" s="13">
        <v>13</v>
      </c>
      <c r="B25" s="14" t="s">
        <v>52</v>
      </c>
      <c r="C25" s="15" t="s">
        <v>33</v>
      </c>
      <c r="D25" s="15">
        <v>0.957</v>
      </c>
      <c r="E25" s="15"/>
      <c r="F25" s="15"/>
      <c r="G25" s="15"/>
      <c r="H25" s="15"/>
      <c r="I25" s="14"/>
      <c r="J25" s="24"/>
      <c r="K25" s="14"/>
      <c r="L25" s="15"/>
      <c r="M25" s="15"/>
      <c r="N25" s="15">
        <v>15.482</v>
      </c>
      <c r="O25" s="15">
        <f>N25+D25</f>
        <v>16.439</v>
      </c>
      <c r="P25" s="15"/>
    </row>
    <row r="26" ht="41" customHeight="1" spans="1:16">
      <c r="A26" s="13">
        <v>14</v>
      </c>
      <c r="B26" s="14" t="s">
        <v>53</v>
      </c>
      <c r="C26" s="15" t="s">
        <v>50</v>
      </c>
      <c r="D26" s="15">
        <v>0</v>
      </c>
      <c r="E26" s="15"/>
      <c r="F26" s="15"/>
      <c r="G26" s="15"/>
      <c r="H26" s="15"/>
      <c r="I26" s="14"/>
      <c r="J26" s="24"/>
      <c r="K26" s="14"/>
      <c r="L26" s="15"/>
      <c r="M26" s="15"/>
      <c r="N26" s="15">
        <v>0</v>
      </c>
      <c r="O26" s="15">
        <v>0</v>
      </c>
      <c r="P26" s="15"/>
    </row>
    <row r="27" ht="41" customHeight="1" spans="1:16">
      <c r="A27" s="20">
        <v>15</v>
      </c>
      <c r="B27" s="21" t="s">
        <v>54</v>
      </c>
      <c r="C27" s="22" t="s">
        <v>55</v>
      </c>
      <c r="D27" s="22">
        <v>0</v>
      </c>
      <c r="E27" s="22"/>
      <c r="F27" s="22"/>
      <c r="G27" s="22"/>
      <c r="H27" s="22"/>
      <c r="I27" s="22"/>
      <c r="J27" s="22"/>
      <c r="K27" s="22"/>
      <c r="L27" s="22"/>
      <c r="M27" s="22"/>
      <c r="N27" s="22">
        <v>0</v>
      </c>
      <c r="O27" s="22">
        <v>0</v>
      </c>
      <c r="P27" s="22"/>
    </row>
    <row r="28" ht="41" customHeight="1" spans="1:16">
      <c r="A28" s="13">
        <v>16</v>
      </c>
      <c r="B28" s="14" t="s">
        <v>56</v>
      </c>
      <c r="C28" s="15" t="s">
        <v>57</v>
      </c>
      <c r="D28" s="15">
        <v>0</v>
      </c>
      <c r="E28" s="15"/>
      <c r="F28" s="15"/>
      <c r="G28" s="15"/>
      <c r="H28" s="15"/>
      <c r="I28" s="14"/>
      <c r="J28" s="24"/>
      <c r="K28" s="14"/>
      <c r="L28" s="15"/>
      <c r="M28" s="15"/>
      <c r="N28" s="15">
        <v>0</v>
      </c>
      <c r="O28" s="15">
        <v>0</v>
      </c>
      <c r="P28" s="15"/>
    </row>
    <row r="29" ht="41" customHeight="1" spans="1:16">
      <c r="A29" s="13">
        <v>17</v>
      </c>
      <c r="B29" s="14" t="s">
        <v>58</v>
      </c>
      <c r="C29" s="15" t="s">
        <v>57</v>
      </c>
      <c r="D29" s="15">
        <v>0</v>
      </c>
      <c r="E29" s="15"/>
      <c r="F29" s="15"/>
      <c r="G29" s="15"/>
      <c r="H29" s="15"/>
      <c r="I29" s="14"/>
      <c r="J29" s="24"/>
      <c r="K29" s="14"/>
      <c r="L29" s="15"/>
      <c r="M29" s="15"/>
      <c r="N29" s="15">
        <v>0</v>
      </c>
      <c r="O29" s="15">
        <v>0</v>
      </c>
      <c r="P29" s="15"/>
    </row>
    <row r="30" ht="41" customHeight="1" spans="1:16">
      <c r="A30" s="13">
        <v>18</v>
      </c>
      <c r="B30" s="14" t="s">
        <v>59</v>
      </c>
      <c r="C30" s="15" t="s">
        <v>57</v>
      </c>
      <c r="D30" s="24" t="s">
        <v>60</v>
      </c>
      <c r="E30" s="15"/>
      <c r="F30" s="15"/>
      <c r="G30" s="15"/>
      <c r="H30" s="15"/>
      <c r="I30" s="14"/>
      <c r="J30" s="24"/>
      <c r="K30" s="14"/>
      <c r="L30" s="15"/>
      <c r="M30" s="15"/>
      <c r="N30" s="15">
        <v>0</v>
      </c>
      <c r="O30" s="15">
        <v>0</v>
      </c>
      <c r="P30" s="15"/>
    </row>
    <row r="31" ht="41" customHeight="1" spans="1:16">
      <c r="A31" s="13">
        <v>19</v>
      </c>
      <c r="B31" s="14" t="s">
        <v>61</v>
      </c>
      <c r="C31" s="15" t="s">
        <v>62</v>
      </c>
      <c r="D31" s="15">
        <v>0</v>
      </c>
      <c r="E31" s="15"/>
      <c r="F31" s="15"/>
      <c r="G31" s="15"/>
      <c r="H31" s="15"/>
      <c r="I31" s="15"/>
      <c r="J31" s="15"/>
      <c r="K31" s="15"/>
      <c r="L31" s="15"/>
      <c r="M31" s="15"/>
      <c r="N31" s="15">
        <v>0</v>
      </c>
      <c r="O31" s="15">
        <v>0</v>
      </c>
      <c r="P31" s="15"/>
    </row>
    <row r="32" ht="41" customHeight="1" spans="1:16">
      <c r="A32" s="13">
        <v>20</v>
      </c>
      <c r="B32" s="14" t="s">
        <v>63</v>
      </c>
      <c r="C32" s="15" t="s">
        <v>62</v>
      </c>
      <c r="D32" s="15">
        <v>0</v>
      </c>
      <c r="E32" s="15"/>
      <c r="F32" s="15"/>
      <c r="G32" s="15"/>
      <c r="H32" s="15"/>
      <c r="I32" s="14"/>
      <c r="J32" s="24"/>
      <c r="K32" s="14"/>
      <c r="L32" s="15"/>
      <c r="M32" s="15"/>
      <c r="N32" s="15">
        <v>0</v>
      </c>
      <c r="O32" s="15">
        <v>0</v>
      </c>
      <c r="P32" s="15"/>
    </row>
    <row r="33" ht="15.75" spans="1:16">
      <c r="A33" s="25" t="s">
        <v>64</v>
      </c>
      <c r="B33" s="26"/>
      <c r="C33" s="27" t="s">
        <v>65</v>
      </c>
      <c r="D33" s="15">
        <v>405.178</v>
      </c>
      <c r="E33" s="27" t="s">
        <v>65</v>
      </c>
      <c r="F33" s="28"/>
      <c r="G33" s="27" t="s">
        <v>65</v>
      </c>
      <c r="H33" s="27" t="s">
        <v>65</v>
      </c>
      <c r="I33" s="27" t="s">
        <v>65</v>
      </c>
      <c r="J33" s="27" t="s">
        <v>65</v>
      </c>
      <c r="K33" s="27" t="s">
        <v>65</v>
      </c>
      <c r="L33" s="28">
        <v>501.96</v>
      </c>
      <c r="M33" s="27" t="s">
        <v>65</v>
      </c>
      <c r="N33" s="28">
        <v>428.754</v>
      </c>
      <c r="O33" s="28">
        <v>331.972</v>
      </c>
      <c r="P33" s="27" t="s">
        <v>65</v>
      </c>
    </row>
    <row r="34" spans="1:16">
      <c r="A34" s="5" t="s">
        <v>45</v>
      </c>
      <c r="B34" s="5"/>
      <c r="C34" s="5"/>
      <c r="F34" t="s">
        <v>46</v>
      </c>
      <c r="I34" t="s">
        <v>47</v>
      </c>
      <c r="L34" s="1" t="s">
        <v>48</v>
      </c>
      <c r="M34" s="1"/>
      <c r="N34" s="1"/>
      <c r="O34" s="1"/>
      <c r="P34" s="1"/>
    </row>
  </sheetData>
  <mergeCells count="51">
    <mergeCell ref="B1:P1"/>
    <mergeCell ref="A2:P2"/>
    <mergeCell ref="E3:G3"/>
    <mergeCell ref="H3:M3"/>
    <mergeCell ref="N3:P3"/>
    <mergeCell ref="A17:C17"/>
    <mergeCell ref="L17:P17"/>
    <mergeCell ref="B18:P18"/>
    <mergeCell ref="A19:P19"/>
    <mergeCell ref="E20:G20"/>
    <mergeCell ref="H20:M20"/>
    <mergeCell ref="N20:P20"/>
    <mergeCell ref="A33:B33"/>
    <mergeCell ref="A34:C34"/>
    <mergeCell ref="L34:P34"/>
    <mergeCell ref="A3:A5"/>
    <mergeCell ref="A8:A9"/>
    <mergeCell ref="A20:A22"/>
    <mergeCell ref="B3:B5"/>
    <mergeCell ref="B8:B9"/>
    <mergeCell ref="B20:B22"/>
    <mergeCell ref="C3:C5"/>
    <mergeCell ref="C8:C9"/>
    <mergeCell ref="C20:C22"/>
    <mergeCell ref="D3:D5"/>
    <mergeCell ref="D8:D9"/>
    <mergeCell ref="D20:D22"/>
    <mergeCell ref="E4:E5"/>
    <mergeCell ref="E8:E9"/>
    <mergeCell ref="E21:E22"/>
    <mergeCell ref="F4:F5"/>
    <mergeCell ref="F8:F9"/>
    <mergeCell ref="F21:F22"/>
    <mergeCell ref="G4:G5"/>
    <mergeCell ref="G8:G9"/>
    <mergeCell ref="G21:G22"/>
    <mergeCell ref="H4:H5"/>
    <mergeCell ref="H8:H9"/>
    <mergeCell ref="H21:H22"/>
    <mergeCell ref="I4:I5"/>
    <mergeCell ref="I21:I22"/>
    <mergeCell ref="J4:J5"/>
    <mergeCell ref="J21:J22"/>
    <mergeCell ref="K4:K5"/>
    <mergeCell ref="K21:K22"/>
    <mergeCell ref="L4:L5"/>
    <mergeCell ref="L21:L22"/>
    <mergeCell ref="N8:N9"/>
    <mergeCell ref="O8:O9"/>
    <mergeCell ref="P4:P5"/>
    <mergeCell ref="P21:P22"/>
  </mergeCells>
  <pageMargins left="0.590277777777778" right="0.25" top="0.75" bottom="0.75" header="0.298611111111111" footer="0.298611111111111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16" sqref="I1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月度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</cp:lastModifiedBy>
  <dcterms:created xsi:type="dcterms:W3CDTF">2021-01-06T10:07:00Z</dcterms:created>
  <dcterms:modified xsi:type="dcterms:W3CDTF">2023-01-03T07:45:03Z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0575552E4BF74A25A1DC2ED6701174D0</vt:lpwstr>
  </property>
</Properties>
</file>